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9075" activeTab="0"/>
  </bookViews>
  <sheets>
    <sheet name="Inventory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<sst xmlns="http://schemas.openxmlformats.org/spreadsheetml/2006/main" count="291" uniqueCount="210">
  <si>
    <t>LIVING ROOM</t>
  </si>
  <si>
    <t>Armchair</t>
  </si>
  <si>
    <t>Chairs</t>
  </si>
  <si>
    <t>Grandfather Clock</t>
  </si>
  <si>
    <t>Sofa, n° of seats</t>
  </si>
  <si>
    <t xml:space="preserve">Desk </t>
  </si>
  <si>
    <t>Writing desk</t>
  </si>
  <si>
    <t>Lamps</t>
  </si>
  <si>
    <t>Standlamp</t>
  </si>
  <si>
    <t>Small container</t>
  </si>
  <si>
    <t>Magazine rack</t>
  </si>
  <si>
    <t>Personal Computer</t>
  </si>
  <si>
    <t>Hifi-Equipment</t>
  </si>
  <si>
    <t>Piano</t>
  </si>
  <si>
    <t>Carpet</t>
  </si>
  <si>
    <t>Rugs</t>
  </si>
  <si>
    <t>Stool</t>
  </si>
  <si>
    <t>Television Set</t>
  </si>
  <si>
    <t>Box</t>
  </si>
  <si>
    <t>DINING ROOM</t>
  </si>
  <si>
    <t>Tea trolley</t>
  </si>
  <si>
    <t>China cabinet</t>
  </si>
  <si>
    <t>BEDROOM</t>
  </si>
  <si>
    <t>Bed (Kingsize)</t>
  </si>
  <si>
    <t>Bed</t>
  </si>
  <si>
    <t>Chest of Drawers</t>
  </si>
  <si>
    <t>Dressing table</t>
  </si>
  <si>
    <t>Bedside table</t>
  </si>
  <si>
    <t>Trunk</t>
  </si>
  <si>
    <t>NURSERY</t>
  </si>
  <si>
    <t>Child's bed</t>
  </si>
  <si>
    <t>Child's chair</t>
  </si>
  <si>
    <t>Chest of drawer</t>
  </si>
  <si>
    <t>Child's table</t>
  </si>
  <si>
    <t>Wardrobe</t>
  </si>
  <si>
    <t>VEHICLES</t>
  </si>
  <si>
    <t>Motor Cars</t>
  </si>
  <si>
    <t>Motor Bikes</t>
  </si>
  <si>
    <t>Pleasure Boats</t>
  </si>
  <si>
    <t>KITCHEN</t>
  </si>
  <si>
    <t>Stools</t>
  </si>
  <si>
    <t>Ironing board</t>
  </si>
  <si>
    <t>Microwave</t>
  </si>
  <si>
    <t>APPLIANCES</t>
  </si>
  <si>
    <t>Dishwasher</t>
  </si>
  <si>
    <t>Washing machine</t>
  </si>
  <si>
    <t>Spindryer</t>
  </si>
  <si>
    <t>Kitchen cooker</t>
  </si>
  <si>
    <t>Gas cooker</t>
  </si>
  <si>
    <t>OUTDOOR FURNITURE</t>
  </si>
  <si>
    <t>Garden table</t>
  </si>
  <si>
    <t>Grill</t>
  </si>
  <si>
    <t>MISCELLANEOUS</t>
  </si>
  <si>
    <t>Bathroom cabinet</t>
  </si>
  <si>
    <t>Bicycle</t>
  </si>
  <si>
    <t>Pram (baby)</t>
  </si>
  <si>
    <t>Heater</t>
  </si>
  <si>
    <t>Sewing machine</t>
  </si>
  <si>
    <t>Plant</t>
  </si>
  <si>
    <t>Plant stand</t>
  </si>
  <si>
    <t>Painting up to 0,8 mtr.</t>
  </si>
  <si>
    <t>Coat rack</t>
  </si>
  <si>
    <t>Chest bathroom</t>
  </si>
  <si>
    <t>shoe cabinet</t>
  </si>
  <si>
    <t>shelf</t>
  </si>
  <si>
    <t>CARTON OR BOXES</t>
  </si>
  <si>
    <t>Books (Box )</t>
  </si>
  <si>
    <t>China (Box)</t>
  </si>
  <si>
    <t>Glassware (Box)</t>
  </si>
  <si>
    <t>Kitchen utensils (Box)</t>
  </si>
  <si>
    <t>Linen (Box)</t>
  </si>
  <si>
    <t>Food (Box)</t>
  </si>
  <si>
    <t>Miscellaneous (Box)</t>
  </si>
  <si>
    <t>phone: + 41 44 466 9000</t>
  </si>
  <si>
    <t>e-mail: info@swiss-moving-service.ch</t>
  </si>
  <si>
    <t>fax: + 41 44 461 9010</t>
  </si>
  <si>
    <t>Menge/
quantity</t>
  </si>
  <si>
    <t>WOHNZIMMER</t>
  </si>
  <si>
    <t>intern</t>
  </si>
  <si>
    <t>Bemerkungen/
comments</t>
  </si>
  <si>
    <t>Bookcase in metres</t>
  </si>
  <si>
    <t>Bücherregal in Meter</t>
  </si>
  <si>
    <t>Shelves in metres</t>
  </si>
  <si>
    <t>Regale in Meter</t>
  </si>
  <si>
    <t>Sessel</t>
  </si>
  <si>
    <t>Stühle</t>
  </si>
  <si>
    <t>Standuhr</t>
  </si>
  <si>
    <t>Sofa, je Sitz</t>
  </si>
  <si>
    <t>Schreibtisch</t>
  </si>
  <si>
    <t>Sekretär</t>
  </si>
  <si>
    <t>Lampen</t>
  </si>
  <si>
    <t>Stehlampe</t>
  </si>
  <si>
    <t>kleine Bürocontainer</t>
  </si>
  <si>
    <t>Zeitungsständer</t>
  </si>
  <si>
    <t>Hifi-Geräte</t>
  </si>
  <si>
    <t>Klavier</t>
  </si>
  <si>
    <t>Teppich</t>
  </si>
  <si>
    <t>Läufer/Brücken</t>
  </si>
  <si>
    <t>Hocker</t>
  </si>
  <si>
    <t>Table  ( 0,6 - 1,0 mtr.)</t>
  </si>
  <si>
    <t>Tisch ( 0,6 bis 1,0 m)</t>
  </si>
  <si>
    <t>Tisch ( ab 1,0 m)</t>
  </si>
  <si>
    <t>Fernsehgerät</t>
  </si>
  <si>
    <t>Boxes</t>
  </si>
  <si>
    <t>Kartons</t>
  </si>
  <si>
    <t>Subtotal</t>
  </si>
  <si>
    <t>ESSZIMMER</t>
  </si>
  <si>
    <t>Servierwagen</t>
  </si>
  <si>
    <t>Geschirrschrank</t>
  </si>
  <si>
    <t>SCHLAFZIMMER</t>
  </si>
  <si>
    <t>Doppelbett</t>
  </si>
  <si>
    <t>Einzelbett</t>
  </si>
  <si>
    <t>Kommode</t>
  </si>
  <si>
    <t>Frisierkommode</t>
  </si>
  <si>
    <t>Couch, n° of seats</t>
  </si>
  <si>
    <t>Couch, je Sitz</t>
  </si>
  <si>
    <t>Nachttisch</t>
  </si>
  <si>
    <t>Wardrobe in metres</t>
  </si>
  <si>
    <t>Kleiderschrank in Meter</t>
  </si>
  <si>
    <t>Shelf in metres</t>
  </si>
  <si>
    <t>Regal in Meter</t>
  </si>
  <si>
    <t>Truhe</t>
  </si>
  <si>
    <t>KINDERZIMMER</t>
  </si>
  <si>
    <t>Kinderbett</t>
  </si>
  <si>
    <t>Kinderstuhl</t>
  </si>
  <si>
    <t>Kindertisch</t>
  </si>
  <si>
    <t>Kleiderschrank</t>
  </si>
  <si>
    <t>Toys boxes</t>
  </si>
  <si>
    <t>Kinderspielzeug Kartons</t>
  </si>
  <si>
    <t>FAHRZEUGE</t>
  </si>
  <si>
    <t>Autos</t>
  </si>
  <si>
    <t>Motorräder</t>
  </si>
  <si>
    <t>Boote</t>
  </si>
  <si>
    <t>Other Items</t>
  </si>
  <si>
    <t>Andere Posten</t>
  </si>
  <si>
    <t>KÜCHE</t>
  </si>
  <si>
    <t>Cupboard, n° of doors</t>
  </si>
  <si>
    <t>Küchenschrank je Tür</t>
  </si>
  <si>
    <t>Stuhl</t>
  </si>
  <si>
    <t>Bügelbrett</t>
  </si>
  <si>
    <t>Mikrowelle</t>
  </si>
  <si>
    <t>Kitchen/Furniture in mtr.</t>
  </si>
  <si>
    <t>Einbauküche je Meter</t>
  </si>
  <si>
    <t>Shelves in meters</t>
  </si>
  <si>
    <t>Regal je mtr.</t>
  </si>
  <si>
    <t>GERÄTE</t>
  </si>
  <si>
    <t>Geschirrspülmaschine</t>
  </si>
  <si>
    <t>Waschmaschine</t>
  </si>
  <si>
    <t>Trockner</t>
  </si>
  <si>
    <t>Herd</t>
  </si>
  <si>
    <t>Gasherd</t>
  </si>
  <si>
    <t>Kühlschrank bis 120 l</t>
  </si>
  <si>
    <t>Tiefkühltruhe ab 120 l</t>
  </si>
  <si>
    <t>GARTEN-MÖBEL</t>
  </si>
  <si>
    <t>Gartentisch</t>
  </si>
  <si>
    <t>Garden chair</t>
  </si>
  <si>
    <t>Gartenstuhl</t>
  </si>
  <si>
    <t>Camping table</t>
  </si>
  <si>
    <t>Campingtisch - Klapptisch</t>
  </si>
  <si>
    <t>Deck chair</t>
  </si>
  <si>
    <t>Liegestuhl</t>
  </si>
  <si>
    <t>Lawn-mower</t>
  </si>
  <si>
    <t>Rasenmäher</t>
  </si>
  <si>
    <t>VERSCHIEDENES</t>
  </si>
  <si>
    <t>Wandschränkchen</t>
  </si>
  <si>
    <t>Towel holder</t>
  </si>
  <si>
    <t>Handtuchhalter</t>
  </si>
  <si>
    <t>Folding bed</t>
  </si>
  <si>
    <t>Klappbett</t>
  </si>
  <si>
    <t>Fahrrad</t>
  </si>
  <si>
    <t>Kinderwagen</t>
  </si>
  <si>
    <t>Heizofen</t>
  </si>
  <si>
    <t>Nähmaschine  / Schrank</t>
  </si>
  <si>
    <t>Pflanze</t>
  </si>
  <si>
    <t>Blumenständer</t>
  </si>
  <si>
    <t>Electric ironing machine</t>
  </si>
  <si>
    <t>Bügelmaschine</t>
  </si>
  <si>
    <t>Photo equipment</t>
  </si>
  <si>
    <t>Photoausrüstung</t>
  </si>
  <si>
    <t>Spiegel über 0,8 m</t>
  </si>
  <si>
    <t xml:space="preserve">Bilder bis 0,8 m </t>
  </si>
  <si>
    <t>Blder über 0,8 m</t>
  </si>
  <si>
    <t>Garderobe</t>
  </si>
  <si>
    <t>Kommode Bad</t>
  </si>
  <si>
    <t>Schuhschrank</t>
  </si>
  <si>
    <t>Regale</t>
  </si>
  <si>
    <t>Karton</t>
  </si>
  <si>
    <t>KARTON oder KISTEN</t>
  </si>
  <si>
    <t>Bücher (Karton)</t>
  </si>
  <si>
    <t>Porzellan (Karton)</t>
  </si>
  <si>
    <t>Gläser (Karton)</t>
  </si>
  <si>
    <t>Küchengeräte (Karton)</t>
  </si>
  <si>
    <t>Wäsche (Karton)</t>
  </si>
  <si>
    <t>Bekleidung (Karton)</t>
  </si>
  <si>
    <t>Lebensmittel (Karton)</t>
  </si>
  <si>
    <t>Verschiedenes (Karton)</t>
  </si>
  <si>
    <t>Total Insurance Value</t>
  </si>
  <si>
    <t>Gesamtversicherungswert:</t>
  </si>
  <si>
    <t xml:space="preserve">Please do not use the yellow cells. </t>
  </si>
  <si>
    <t>Wiederbeschaffungswert
replacement value
 in CHF</t>
  </si>
  <si>
    <t>Switzerland</t>
  </si>
  <si>
    <t xml:space="preserve">Bitte die gelb gekennzeichneten Felder nicht beschriften. </t>
  </si>
  <si>
    <t>Table ( over 1,0 mtr.)</t>
  </si>
  <si>
    <t>Freezer over 120 l</t>
  </si>
  <si>
    <t>Refrigerator up to 120 l</t>
  </si>
  <si>
    <t>Mirror over 0,8 mtr.</t>
  </si>
  <si>
    <t>Painting over 0,8 mtr.</t>
  </si>
  <si>
    <t>Clothing (Box)</t>
  </si>
  <si>
    <t>Wiesenstrasse 39</t>
  </si>
  <si>
    <t>CH-8952 Schlieren Zurich</t>
  </si>
</sst>
</file>

<file path=xl/styles.xml><?xml version="1.0" encoding="utf-8"?>
<styleSheet xmlns="http://schemas.openxmlformats.org/spreadsheetml/2006/main">
  <numFmts count="6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#,##0\ &quot;_&quot;;\-#,##0\ &quot;_&quot;"/>
    <numFmt numFmtId="199" formatCode="#,##0\ &quot;_&quot;;[Red]\-#,##0\ &quot;_&quot;"/>
    <numFmt numFmtId="200" formatCode="#,##0.00\ &quot;_&quot;;\-#,##0.00\ &quot;_&quot;"/>
    <numFmt numFmtId="201" formatCode="#,##0.00\ &quot;_&quot;;[Red]\-#,##0.00\ &quot;_&quot;"/>
    <numFmt numFmtId="202" formatCode="_-* #,##0\ &quot;_&quot;_-;\-* #,##0\ &quot;_&quot;_-;_-* &quot;-&quot;\ &quot;_&quot;_-;_-@_-"/>
    <numFmt numFmtId="203" formatCode="_-* #,##0\ ___-;\-* #,##0\ ___-;_-* &quot;-&quot;\ ___-;_-@_-"/>
    <numFmt numFmtId="204" formatCode="_-* #,##0.00\ &quot;_&quot;_-;\-* #,##0.00\ &quot;_&quot;_-;_-* &quot;-&quot;??\ &quot;_&quot;_-;_-@_-"/>
    <numFmt numFmtId="205" formatCode="_-* #,##0.00\ ___-;\-* #,##0.00\ ___-;_-* &quot;-&quot;??\ ___-;_-@_-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_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#,##0.00&quot; €&quot;"/>
    <numFmt numFmtId="219" formatCode="#,##0.00&quot; CH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20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20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219" fontId="9" fillId="0" borderId="2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2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809625</xdr:colOff>
      <xdr:row>1</xdr:row>
      <xdr:rowOff>66675</xdr:rowOff>
    </xdr:to>
    <xdr:pic>
      <xdr:nvPicPr>
        <xdr:cNvPr id="1" name="Picture 1" descr="SM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view="pageBreakPreview" zoomScaleNormal="75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8.7109375" style="0" customWidth="1"/>
    <col min="2" max="2" width="22.28125" style="0" customWidth="1"/>
    <col min="3" max="3" width="24.7109375" style="0" customWidth="1"/>
    <col min="4" max="4" width="23.57421875" style="0" customWidth="1"/>
    <col min="5" max="5" width="2.7109375" style="0" customWidth="1"/>
    <col min="6" max="6" width="3.00390625" style="0" customWidth="1"/>
    <col min="7" max="7" width="15.7109375" style="1" customWidth="1"/>
  </cols>
  <sheetData>
    <row r="1" spans="1:3" ht="41.25" customHeight="1">
      <c r="A1" s="75"/>
      <c r="B1" s="75"/>
      <c r="C1" s="75"/>
    </row>
    <row r="2" ht="12.75">
      <c r="A2" t="s">
        <v>208</v>
      </c>
    </row>
    <row r="3" ht="12.75">
      <c r="A3" t="s">
        <v>209</v>
      </c>
    </row>
    <row r="4" ht="12.75">
      <c r="A4" t="s">
        <v>200</v>
      </c>
    </row>
    <row r="5" ht="12.75">
      <c r="A5" t="s">
        <v>73</v>
      </c>
    </row>
    <row r="6" ht="12.75">
      <c r="A6" t="s">
        <v>75</v>
      </c>
    </row>
    <row r="7" ht="30.75" customHeight="1"/>
    <row r="8" ht="48.75" customHeight="1" hidden="1">
      <c r="A8" s="6" t="s">
        <v>74</v>
      </c>
    </row>
    <row r="9" spans="1:7" ht="48.75" customHeight="1">
      <c r="A9" s="7" t="s">
        <v>76</v>
      </c>
      <c r="B9" s="8" t="s">
        <v>0</v>
      </c>
      <c r="C9" s="8" t="s">
        <v>77</v>
      </c>
      <c r="D9" s="7" t="s">
        <v>199</v>
      </c>
      <c r="E9" s="9" t="s">
        <v>78</v>
      </c>
      <c r="F9" s="9" t="s">
        <v>78</v>
      </c>
      <c r="G9" s="7" t="s">
        <v>79</v>
      </c>
    </row>
    <row r="10" spans="1:7" ht="12.75">
      <c r="A10" s="10"/>
      <c r="B10" s="11" t="s">
        <v>80</v>
      </c>
      <c r="C10" s="11" t="s">
        <v>81</v>
      </c>
      <c r="D10" s="63"/>
      <c r="E10" s="12">
        <v>4</v>
      </c>
      <c r="F10" s="12">
        <f aca="true" t="shared" si="0" ref="F10:F31">A10*E10</f>
        <v>0</v>
      </c>
      <c r="G10" s="65"/>
    </row>
    <row r="11" spans="1:7" ht="12.75">
      <c r="A11" s="10"/>
      <c r="B11" s="11" t="s">
        <v>82</v>
      </c>
      <c r="C11" s="11" t="s">
        <v>83</v>
      </c>
      <c r="D11" s="60"/>
      <c r="E11" s="13">
        <v>4</v>
      </c>
      <c r="F11" s="12">
        <f t="shared" si="0"/>
        <v>0</v>
      </c>
      <c r="G11" s="65"/>
    </row>
    <row r="12" spans="1:7" ht="12.75">
      <c r="A12" s="10"/>
      <c r="B12" s="11" t="s">
        <v>1</v>
      </c>
      <c r="C12" s="11" t="s">
        <v>84</v>
      </c>
      <c r="D12" s="60"/>
      <c r="E12" s="13">
        <v>8</v>
      </c>
      <c r="F12" s="12">
        <f t="shared" si="0"/>
        <v>0</v>
      </c>
      <c r="G12" s="65"/>
    </row>
    <row r="13" spans="1:7" ht="12.75">
      <c r="A13" s="10"/>
      <c r="B13" s="11" t="s">
        <v>2</v>
      </c>
      <c r="C13" s="11" t="s">
        <v>85</v>
      </c>
      <c r="D13" s="60"/>
      <c r="E13" s="13">
        <v>2</v>
      </c>
      <c r="F13" s="12">
        <f t="shared" si="0"/>
        <v>0</v>
      </c>
      <c r="G13" s="65"/>
    </row>
    <row r="14" spans="1:7" ht="12.75">
      <c r="A14" s="10"/>
      <c r="B14" s="11" t="s">
        <v>3</v>
      </c>
      <c r="C14" s="11" t="s">
        <v>86</v>
      </c>
      <c r="D14" s="60"/>
      <c r="E14" s="13">
        <v>4</v>
      </c>
      <c r="F14" s="12">
        <f t="shared" si="0"/>
        <v>0</v>
      </c>
      <c r="G14" s="65"/>
    </row>
    <row r="15" spans="1:7" ht="12.75">
      <c r="A15" s="10"/>
      <c r="B15" s="11" t="s">
        <v>4</v>
      </c>
      <c r="C15" s="11" t="s">
        <v>87</v>
      </c>
      <c r="D15" s="60"/>
      <c r="E15" s="13">
        <v>4</v>
      </c>
      <c r="F15" s="12">
        <f t="shared" si="0"/>
        <v>0</v>
      </c>
      <c r="G15" s="65"/>
    </row>
    <row r="16" spans="1:7" ht="12.75">
      <c r="A16" s="10"/>
      <c r="B16" s="11" t="s">
        <v>5</v>
      </c>
      <c r="C16" s="11" t="s">
        <v>88</v>
      </c>
      <c r="D16" s="60"/>
      <c r="E16" s="13">
        <v>15</v>
      </c>
      <c r="F16" s="12">
        <f t="shared" si="0"/>
        <v>0</v>
      </c>
      <c r="G16" s="65"/>
    </row>
    <row r="17" spans="1:7" ht="12.75">
      <c r="A17" s="10"/>
      <c r="B17" s="11" t="s">
        <v>6</v>
      </c>
      <c r="C17" s="11" t="s">
        <v>89</v>
      </c>
      <c r="D17" s="60"/>
      <c r="E17" s="13">
        <v>12</v>
      </c>
      <c r="F17" s="12">
        <f t="shared" si="0"/>
        <v>0</v>
      </c>
      <c r="G17" s="65"/>
    </row>
    <row r="18" spans="1:7" ht="12.75">
      <c r="A18" s="10"/>
      <c r="B18" s="11" t="s">
        <v>7</v>
      </c>
      <c r="C18" s="11" t="s">
        <v>90</v>
      </c>
      <c r="D18" s="60"/>
      <c r="E18" s="13">
        <v>2</v>
      </c>
      <c r="F18" s="12">
        <f t="shared" si="0"/>
        <v>0</v>
      </c>
      <c r="G18" s="65"/>
    </row>
    <row r="19" spans="1:7" ht="12.75">
      <c r="A19" s="10"/>
      <c r="B19" s="11" t="s">
        <v>8</v>
      </c>
      <c r="C19" s="11" t="s">
        <v>91</v>
      </c>
      <c r="D19" s="60"/>
      <c r="E19" s="13">
        <v>2</v>
      </c>
      <c r="F19" s="12">
        <f t="shared" si="0"/>
        <v>0</v>
      </c>
      <c r="G19" s="65"/>
    </row>
    <row r="20" spans="1:7" ht="12.75">
      <c r="A20" s="10"/>
      <c r="B20" s="11" t="s">
        <v>9</v>
      </c>
      <c r="C20" s="11" t="s">
        <v>92</v>
      </c>
      <c r="D20" s="60"/>
      <c r="E20" s="13">
        <v>3</v>
      </c>
      <c r="F20" s="12">
        <f t="shared" si="0"/>
        <v>0</v>
      </c>
      <c r="G20" s="65"/>
    </row>
    <row r="21" spans="1:7" ht="12.75">
      <c r="A21" s="10"/>
      <c r="B21" s="11" t="s">
        <v>10</v>
      </c>
      <c r="C21" s="11" t="s">
        <v>93</v>
      </c>
      <c r="D21" s="60"/>
      <c r="E21" s="13">
        <v>1</v>
      </c>
      <c r="F21" s="12">
        <f t="shared" si="0"/>
        <v>0</v>
      </c>
      <c r="G21" s="65"/>
    </row>
    <row r="22" spans="1:7" ht="12.75">
      <c r="A22" s="10"/>
      <c r="B22" s="11" t="s">
        <v>11</v>
      </c>
      <c r="C22" s="11" t="s">
        <v>11</v>
      </c>
      <c r="D22" s="60"/>
      <c r="E22" s="13">
        <v>5</v>
      </c>
      <c r="F22" s="12">
        <f t="shared" si="0"/>
        <v>0</v>
      </c>
      <c r="G22" s="65"/>
    </row>
    <row r="23" spans="1:7" ht="12.75">
      <c r="A23" s="10"/>
      <c r="B23" s="11" t="s">
        <v>12</v>
      </c>
      <c r="C23" s="11" t="s">
        <v>94</v>
      </c>
      <c r="D23" s="60"/>
      <c r="E23" s="13">
        <v>4</v>
      </c>
      <c r="F23" s="12">
        <f t="shared" si="0"/>
        <v>0</v>
      </c>
      <c r="G23" s="65"/>
    </row>
    <row r="24" spans="1:7" ht="12.75">
      <c r="A24" s="10"/>
      <c r="B24" s="11" t="s">
        <v>13</v>
      </c>
      <c r="C24" s="11" t="s">
        <v>95</v>
      </c>
      <c r="D24" s="60"/>
      <c r="E24" s="13">
        <v>15</v>
      </c>
      <c r="F24" s="12">
        <f t="shared" si="0"/>
        <v>0</v>
      </c>
      <c r="G24" s="65"/>
    </row>
    <row r="25" spans="1:7" ht="12.75">
      <c r="A25" s="10"/>
      <c r="B25" s="11" t="s">
        <v>14</v>
      </c>
      <c r="C25" s="11" t="s">
        <v>96</v>
      </c>
      <c r="D25" s="60"/>
      <c r="E25" s="13">
        <v>3</v>
      </c>
      <c r="F25" s="12">
        <f t="shared" si="0"/>
        <v>0</v>
      </c>
      <c r="G25" s="65"/>
    </row>
    <row r="26" spans="1:7" ht="12.75">
      <c r="A26" s="10"/>
      <c r="B26" s="11" t="s">
        <v>15</v>
      </c>
      <c r="C26" s="11" t="s">
        <v>97</v>
      </c>
      <c r="D26" s="60"/>
      <c r="E26" s="13">
        <v>1</v>
      </c>
      <c r="F26" s="12">
        <f t="shared" si="0"/>
        <v>0</v>
      </c>
      <c r="G26" s="65"/>
    </row>
    <row r="27" spans="1:7" ht="12.75">
      <c r="A27" s="10"/>
      <c r="B27" s="11" t="s">
        <v>16</v>
      </c>
      <c r="C27" s="11" t="s">
        <v>98</v>
      </c>
      <c r="D27" s="60"/>
      <c r="E27" s="13">
        <v>2</v>
      </c>
      <c r="F27" s="12">
        <f t="shared" si="0"/>
        <v>0</v>
      </c>
      <c r="G27" s="65"/>
    </row>
    <row r="28" spans="1:7" ht="12.75">
      <c r="A28" s="10"/>
      <c r="B28" s="11" t="s">
        <v>99</v>
      </c>
      <c r="C28" s="11" t="s">
        <v>100</v>
      </c>
      <c r="D28" s="60"/>
      <c r="E28" s="13">
        <v>5</v>
      </c>
      <c r="F28" s="12">
        <f t="shared" si="0"/>
        <v>0</v>
      </c>
      <c r="G28" s="65"/>
    </row>
    <row r="29" spans="1:7" ht="12.75">
      <c r="A29" s="10"/>
      <c r="B29" s="11" t="s">
        <v>202</v>
      </c>
      <c r="C29" s="11" t="s">
        <v>101</v>
      </c>
      <c r="D29" s="60"/>
      <c r="E29" s="13">
        <v>8</v>
      </c>
      <c r="F29" s="12">
        <f t="shared" si="0"/>
        <v>0</v>
      </c>
      <c r="G29" s="65"/>
    </row>
    <row r="30" spans="1:7" ht="12.75">
      <c r="A30" s="10"/>
      <c r="B30" s="11" t="s">
        <v>17</v>
      </c>
      <c r="C30" s="11" t="s">
        <v>102</v>
      </c>
      <c r="D30" s="60"/>
      <c r="E30" s="13">
        <v>3</v>
      </c>
      <c r="F30" s="12">
        <f t="shared" si="0"/>
        <v>0</v>
      </c>
      <c r="G30" s="65"/>
    </row>
    <row r="31" spans="1:7" ht="13.5" thickBot="1">
      <c r="A31" s="14"/>
      <c r="B31" s="15" t="s">
        <v>103</v>
      </c>
      <c r="C31" s="15" t="s">
        <v>104</v>
      </c>
      <c r="D31" s="64"/>
      <c r="E31" s="16">
        <v>1</v>
      </c>
      <c r="F31" s="17">
        <f t="shared" si="0"/>
        <v>0</v>
      </c>
      <c r="G31" s="66"/>
    </row>
    <row r="32" spans="1:7" ht="15.75" customHeight="1" thickBot="1">
      <c r="A32" s="18" t="s">
        <v>105</v>
      </c>
      <c r="B32" s="19"/>
      <c r="C32" s="19"/>
      <c r="D32" s="19"/>
      <c r="E32" s="20"/>
      <c r="F32" s="21">
        <f>SUM(F10:F31)</f>
        <v>0</v>
      </c>
      <c r="G32" s="67"/>
    </row>
    <row r="33" spans="1:7" ht="15.75" customHeight="1">
      <c r="A33" s="22"/>
      <c r="B33" s="23"/>
      <c r="C33" s="23"/>
      <c r="D33" s="23"/>
      <c r="E33" s="24"/>
      <c r="F33" s="25"/>
      <c r="G33" s="68"/>
    </row>
    <row r="34" spans="1:7" ht="48.75" customHeight="1">
      <c r="A34" s="26" t="s">
        <v>76</v>
      </c>
      <c r="B34" s="27" t="s">
        <v>19</v>
      </c>
      <c r="C34" s="27" t="s">
        <v>106</v>
      </c>
      <c r="D34" s="26" t="s">
        <v>199</v>
      </c>
      <c r="E34" s="28" t="s">
        <v>78</v>
      </c>
      <c r="F34" s="28" t="s">
        <v>78</v>
      </c>
      <c r="G34" s="26" t="s">
        <v>79</v>
      </c>
    </row>
    <row r="35" spans="1:7" ht="12.75">
      <c r="A35" s="10"/>
      <c r="B35" s="11" t="s">
        <v>20</v>
      </c>
      <c r="C35" s="11" t="s">
        <v>107</v>
      </c>
      <c r="D35" s="60"/>
      <c r="E35" s="13">
        <v>4</v>
      </c>
      <c r="F35" s="13">
        <f aca="true" t="shared" si="1" ref="F35:F41">A35*E35</f>
        <v>0</v>
      </c>
      <c r="G35" s="65"/>
    </row>
    <row r="36" spans="1:7" ht="12.75">
      <c r="A36" s="10"/>
      <c r="B36" s="11" t="s">
        <v>2</v>
      </c>
      <c r="C36" s="11" t="s">
        <v>85</v>
      </c>
      <c r="D36" s="60"/>
      <c r="E36" s="13">
        <v>2</v>
      </c>
      <c r="F36" s="13">
        <f t="shared" si="1"/>
        <v>0</v>
      </c>
      <c r="G36" s="65"/>
    </row>
    <row r="37" spans="1:7" ht="12.75">
      <c r="A37" s="10"/>
      <c r="B37" s="11" t="s">
        <v>99</v>
      </c>
      <c r="C37" s="11" t="s">
        <v>100</v>
      </c>
      <c r="D37" s="60"/>
      <c r="E37" s="13">
        <v>5</v>
      </c>
      <c r="F37" s="13">
        <f t="shared" si="1"/>
        <v>0</v>
      </c>
      <c r="G37" s="65"/>
    </row>
    <row r="38" spans="1:7" ht="12.75">
      <c r="A38" s="10"/>
      <c r="B38" s="11" t="s">
        <v>202</v>
      </c>
      <c r="C38" s="11" t="s">
        <v>101</v>
      </c>
      <c r="D38" s="60"/>
      <c r="E38" s="13">
        <v>8</v>
      </c>
      <c r="F38" s="13">
        <f t="shared" si="1"/>
        <v>0</v>
      </c>
      <c r="G38" s="65"/>
    </row>
    <row r="39" spans="1:7" ht="12.75">
      <c r="A39" s="10"/>
      <c r="B39" s="11" t="s">
        <v>21</v>
      </c>
      <c r="C39" s="11" t="s">
        <v>108</v>
      </c>
      <c r="D39" s="60"/>
      <c r="E39" s="13">
        <v>10</v>
      </c>
      <c r="F39" s="13">
        <f t="shared" si="1"/>
        <v>0</v>
      </c>
      <c r="G39" s="65"/>
    </row>
    <row r="40" spans="1:7" ht="12.75">
      <c r="A40" s="10"/>
      <c r="B40" s="11" t="s">
        <v>14</v>
      </c>
      <c r="C40" s="11" t="s">
        <v>96</v>
      </c>
      <c r="D40" s="60"/>
      <c r="E40" s="13">
        <v>3</v>
      </c>
      <c r="F40" s="13">
        <f t="shared" si="1"/>
        <v>0</v>
      </c>
      <c r="G40" s="65"/>
    </row>
    <row r="41" spans="1:7" ht="13.5" thickBot="1">
      <c r="A41" s="14"/>
      <c r="B41" s="15" t="s">
        <v>15</v>
      </c>
      <c r="C41" s="15" t="s">
        <v>97</v>
      </c>
      <c r="D41" s="64"/>
      <c r="E41" s="16">
        <v>1</v>
      </c>
      <c r="F41" s="16">
        <f t="shared" si="1"/>
        <v>0</v>
      </c>
      <c r="G41" s="66"/>
    </row>
    <row r="42" spans="1:7" ht="13.5" thickBot="1">
      <c r="A42" s="18" t="s">
        <v>105</v>
      </c>
      <c r="B42" s="19"/>
      <c r="C42" s="19"/>
      <c r="D42" s="19"/>
      <c r="E42" s="20"/>
      <c r="F42" s="21">
        <f>SUM(F35:F41)</f>
        <v>0</v>
      </c>
      <c r="G42" s="67"/>
    </row>
    <row r="43" spans="1:7" ht="12.75">
      <c r="A43" s="22"/>
      <c r="B43" s="23"/>
      <c r="C43" s="23"/>
      <c r="D43" s="23"/>
      <c r="E43" s="24"/>
      <c r="F43" s="25"/>
      <c r="G43" s="68"/>
    </row>
    <row r="44" spans="1:7" ht="48.75" customHeight="1">
      <c r="A44" s="26" t="s">
        <v>76</v>
      </c>
      <c r="B44" s="27" t="s">
        <v>22</v>
      </c>
      <c r="C44" s="27" t="s">
        <v>109</v>
      </c>
      <c r="D44" s="26" t="s">
        <v>199</v>
      </c>
      <c r="E44" s="28" t="s">
        <v>78</v>
      </c>
      <c r="F44" s="28" t="s">
        <v>78</v>
      </c>
      <c r="G44" s="26" t="s">
        <v>79</v>
      </c>
    </row>
    <row r="45" spans="1:7" ht="12.75">
      <c r="A45" s="10"/>
      <c r="B45" s="11" t="s">
        <v>23</v>
      </c>
      <c r="C45" s="11" t="s">
        <v>110</v>
      </c>
      <c r="D45" s="60"/>
      <c r="E45" s="13">
        <v>20</v>
      </c>
      <c r="F45" s="13">
        <f aca="true" t="shared" si="2" ref="F45:F54">A45*E45</f>
        <v>0</v>
      </c>
      <c r="G45" s="65"/>
    </row>
    <row r="46" spans="1:7" ht="12.75">
      <c r="A46" s="10"/>
      <c r="B46" s="11" t="s">
        <v>24</v>
      </c>
      <c r="C46" s="11" t="s">
        <v>111</v>
      </c>
      <c r="D46" s="60"/>
      <c r="E46" s="13">
        <v>10</v>
      </c>
      <c r="F46" s="13">
        <f t="shared" si="2"/>
        <v>0</v>
      </c>
      <c r="G46" s="65"/>
    </row>
    <row r="47" spans="1:7" ht="12.75">
      <c r="A47" s="10"/>
      <c r="B47" s="11" t="s">
        <v>25</v>
      </c>
      <c r="C47" s="11" t="s">
        <v>112</v>
      </c>
      <c r="D47" s="60"/>
      <c r="E47" s="13">
        <v>7</v>
      </c>
      <c r="F47" s="13">
        <f t="shared" si="2"/>
        <v>0</v>
      </c>
      <c r="G47" s="65"/>
    </row>
    <row r="48" spans="1:7" ht="12.75">
      <c r="A48" s="10"/>
      <c r="B48" s="11" t="s">
        <v>26</v>
      </c>
      <c r="C48" s="11" t="s">
        <v>113</v>
      </c>
      <c r="D48" s="60"/>
      <c r="E48" s="13">
        <v>6</v>
      </c>
      <c r="F48" s="13">
        <f t="shared" si="2"/>
        <v>0</v>
      </c>
      <c r="G48" s="65"/>
    </row>
    <row r="49" spans="1:7" ht="12.75">
      <c r="A49" s="10"/>
      <c r="B49" s="11" t="s">
        <v>2</v>
      </c>
      <c r="C49" s="11" t="s">
        <v>85</v>
      </c>
      <c r="D49" s="60"/>
      <c r="E49" s="13">
        <v>2</v>
      </c>
      <c r="F49" s="13">
        <f t="shared" si="2"/>
        <v>0</v>
      </c>
      <c r="G49" s="65"/>
    </row>
    <row r="50" spans="1:7" ht="12.75">
      <c r="A50" s="10"/>
      <c r="B50" s="11" t="s">
        <v>114</v>
      </c>
      <c r="C50" s="11" t="s">
        <v>115</v>
      </c>
      <c r="D50" s="60"/>
      <c r="E50" s="13">
        <v>4</v>
      </c>
      <c r="F50" s="13">
        <f t="shared" si="2"/>
        <v>0</v>
      </c>
      <c r="G50" s="65"/>
    </row>
    <row r="51" spans="1:7" ht="12.75">
      <c r="A51" s="10"/>
      <c r="B51" s="11" t="s">
        <v>27</v>
      </c>
      <c r="C51" s="11" t="s">
        <v>116</v>
      </c>
      <c r="D51" s="60"/>
      <c r="E51" s="13">
        <v>2</v>
      </c>
      <c r="F51" s="13">
        <f t="shared" si="2"/>
        <v>0</v>
      </c>
      <c r="G51" s="65"/>
    </row>
    <row r="52" spans="1:7" ht="12.75">
      <c r="A52" s="10"/>
      <c r="B52" s="11" t="s">
        <v>117</v>
      </c>
      <c r="C52" s="11" t="s">
        <v>118</v>
      </c>
      <c r="D52" s="60"/>
      <c r="E52" s="13">
        <v>8</v>
      </c>
      <c r="F52" s="13">
        <f t="shared" si="2"/>
        <v>0</v>
      </c>
      <c r="G52" s="65"/>
    </row>
    <row r="53" spans="1:7" ht="12.75">
      <c r="A53" s="10"/>
      <c r="B53" s="11" t="s">
        <v>119</v>
      </c>
      <c r="C53" s="11" t="s">
        <v>120</v>
      </c>
      <c r="D53" s="60"/>
      <c r="E53" s="13">
        <v>8</v>
      </c>
      <c r="F53" s="13">
        <f t="shared" si="2"/>
        <v>0</v>
      </c>
      <c r="G53" s="65"/>
    </row>
    <row r="54" spans="1:7" ht="13.5" thickBot="1">
      <c r="A54" s="14"/>
      <c r="B54" s="15" t="s">
        <v>28</v>
      </c>
      <c r="C54" s="15" t="s">
        <v>121</v>
      </c>
      <c r="D54" s="64"/>
      <c r="E54" s="16">
        <v>7</v>
      </c>
      <c r="F54" s="16">
        <f t="shared" si="2"/>
        <v>0</v>
      </c>
      <c r="G54" s="66"/>
    </row>
    <row r="55" spans="1:7" ht="12.75">
      <c r="A55" s="55" t="s">
        <v>105</v>
      </c>
      <c r="B55" s="56"/>
      <c r="C55" s="56"/>
      <c r="D55" s="56"/>
      <c r="E55" s="57"/>
      <c r="F55" s="58">
        <f>SUM(F45:F54)</f>
        <v>0</v>
      </c>
      <c r="G55" s="69"/>
    </row>
    <row r="56" spans="1:7" ht="48.75" customHeight="1">
      <c r="A56" s="52" t="s">
        <v>76</v>
      </c>
      <c r="B56" s="53" t="s">
        <v>29</v>
      </c>
      <c r="C56" s="53" t="s">
        <v>122</v>
      </c>
      <c r="D56" s="52" t="s">
        <v>199</v>
      </c>
      <c r="E56" s="54" t="s">
        <v>78</v>
      </c>
      <c r="F56" s="54" t="s">
        <v>78</v>
      </c>
      <c r="G56" s="52" t="s">
        <v>79</v>
      </c>
    </row>
    <row r="57" spans="1:7" ht="12.75">
      <c r="A57" s="51"/>
      <c r="B57" s="30" t="s">
        <v>30</v>
      </c>
      <c r="C57" s="30" t="s">
        <v>123</v>
      </c>
      <c r="D57" s="63"/>
      <c r="E57" s="12">
        <v>5</v>
      </c>
      <c r="F57" s="12">
        <f aca="true" t="shared" si="3" ref="F57:F64">A57*E57</f>
        <v>0</v>
      </c>
      <c r="G57" s="70"/>
    </row>
    <row r="58" spans="1:7" ht="12.75">
      <c r="A58" s="10"/>
      <c r="B58" s="11" t="s">
        <v>31</v>
      </c>
      <c r="C58" s="11" t="s">
        <v>124</v>
      </c>
      <c r="D58" s="60"/>
      <c r="E58" s="13">
        <v>1</v>
      </c>
      <c r="F58" s="13">
        <f t="shared" si="3"/>
        <v>0</v>
      </c>
      <c r="G58" s="65"/>
    </row>
    <row r="59" spans="1:7" ht="12.75">
      <c r="A59" s="10"/>
      <c r="B59" s="11" t="s">
        <v>32</v>
      </c>
      <c r="C59" s="11" t="s">
        <v>112</v>
      </c>
      <c r="D59" s="60"/>
      <c r="E59" s="13">
        <v>7</v>
      </c>
      <c r="F59" s="13">
        <f t="shared" si="3"/>
        <v>0</v>
      </c>
      <c r="G59" s="65"/>
    </row>
    <row r="60" spans="1:7" ht="12.75">
      <c r="A60" s="10"/>
      <c r="B60" s="11" t="s">
        <v>33</v>
      </c>
      <c r="C60" s="11" t="s">
        <v>125</v>
      </c>
      <c r="D60" s="60"/>
      <c r="E60" s="13">
        <v>3</v>
      </c>
      <c r="F60" s="13">
        <f t="shared" si="3"/>
        <v>0</v>
      </c>
      <c r="G60" s="65"/>
    </row>
    <row r="61" spans="1:7" ht="12.75">
      <c r="A61" s="10"/>
      <c r="B61" s="11" t="s">
        <v>14</v>
      </c>
      <c r="C61" s="11" t="s">
        <v>96</v>
      </c>
      <c r="D61" s="60"/>
      <c r="E61" s="13">
        <v>3</v>
      </c>
      <c r="F61" s="13">
        <f t="shared" si="3"/>
        <v>0</v>
      </c>
      <c r="G61" s="65"/>
    </row>
    <row r="62" spans="1:7" ht="12.75">
      <c r="A62" s="10"/>
      <c r="B62" s="11" t="s">
        <v>15</v>
      </c>
      <c r="C62" s="11" t="s">
        <v>97</v>
      </c>
      <c r="D62" s="60"/>
      <c r="E62" s="13">
        <v>1</v>
      </c>
      <c r="F62" s="13">
        <f t="shared" si="3"/>
        <v>0</v>
      </c>
      <c r="G62" s="65"/>
    </row>
    <row r="63" spans="1:7" ht="12.75">
      <c r="A63" s="10"/>
      <c r="B63" s="11" t="s">
        <v>34</v>
      </c>
      <c r="C63" s="11" t="s">
        <v>126</v>
      </c>
      <c r="D63" s="60"/>
      <c r="E63" s="13">
        <v>15</v>
      </c>
      <c r="F63" s="13">
        <f t="shared" si="3"/>
        <v>0</v>
      </c>
      <c r="G63" s="65"/>
    </row>
    <row r="64" spans="1:7" ht="13.5" thickBot="1">
      <c r="A64" s="14"/>
      <c r="B64" s="15" t="s">
        <v>127</v>
      </c>
      <c r="C64" s="15" t="s">
        <v>128</v>
      </c>
      <c r="D64" s="64"/>
      <c r="E64" s="16">
        <v>1</v>
      </c>
      <c r="F64" s="16">
        <f t="shared" si="3"/>
        <v>0</v>
      </c>
      <c r="G64" s="66"/>
    </row>
    <row r="65" spans="1:7" ht="13.5" thickBot="1">
      <c r="A65" s="18" t="s">
        <v>105</v>
      </c>
      <c r="B65" s="19"/>
      <c r="C65" s="19"/>
      <c r="D65" s="19"/>
      <c r="E65" s="20"/>
      <c r="F65" s="21">
        <f>SUM(F57:F64)</f>
        <v>0</v>
      </c>
      <c r="G65" s="65"/>
    </row>
    <row r="66" spans="1:7" ht="12.75">
      <c r="A66" s="22"/>
      <c r="B66" s="23"/>
      <c r="C66" s="23"/>
      <c r="D66" s="23"/>
      <c r="E66" s="24"/>
      <c r="F66" s="29"/>
      <c r="G66" s="70"/>
    </row>
    <row r="67" spans="1:7" ht="48.75" customHeight="1">
      <c r="A67" s="26" t="s">
        <v>76</v>
      </c>
      <c r="B67" s="27" t="s">
        <v>35</v>
      </c>
      <c r="C67" s="27" t="s">
        <v>129</v>
      </c>
      <c r="D67" s="26" t="s">
        <v>199</v>
      </c>
      <c r="E67" s="28" t="s">
        <v>78</v>
      </c>
      <c r="F67" s="28" t="s">
        <v>78</v>
      </c>
      <c r="G67" s="70"/>
    </row>
    <row r="68" spans="1:7" ht="12.75">
      <c r="A68" s="10"/>
      <c r="B68" s="11" t="s">
        <v>36</v>
      </c>
      <c r="C68" s="11" t="s">
        <v>130</v>
      </c>
      <c r="D68" s="60"/>
      <c r="E68" s="13"/>
      <c r="F68" s="13">
        <f>A68*E68</f>
        <v>0</v>
      </c>
      <c r="G68" s="65"/>
    </row>
    <row r="69" spans="1:7" ht="12.75">
      <c r="A69" s="10"/>
      <c r="B69" s="11" t="s">
        <v>37</v>
      </c>
      <c r="C69" s="11" t="s">
        <v>131</v>
      </c>
      <c r="D69" s="60"/>
      <c r="E69" s="13">
        <v>8</v>
      </c>
      <c r="F69" s="13">
        <f>A69*E69</f>
        <v>0</v>
      </c>
      <c r="G69" s="65"/>
    </row>
    <row r="70" spans="1:7" ht="12.75">
      <c r="A70" s="10"/>
      <c r="B70" s="11" t="s">
        <v>38</v>
      </c>
      <c r="C70" s="11" t="s">
        <v>132</v>
      </c>
      <c r="D70" s="60"/>
      <c r="E70" s="13"/>
      <c r="F70" s="13">
        <f>A70*E70</f>
        <v>0</v>
      </c>
      <c r="G70" s="65"/>
    </row>
    <row r="71" spans="1:7" ht="12.75">
      <c r="A71" s="10"/>
      <c r="B71" s="11"/>
      <c r="C71" s="11"/>
      <c r="D71" s="60"/>
      <c r="E71" s="13"/>
      <c r="F71" s="13">
        <f>A71*E71</f>
        <v>0</v>
      </c>
      <c r="G71" s="65"/>
    </row>
    <row r="72" spans="1:7" ht="13.5" thickBot="1">
      <c r="A72" s="14"/>
      <c r="B72" s="31" t="s">
        <v>133</v>
      </c>
      <c r="C72" s="31" t="s">
        <v>134</v>
      </c>
      <c r="D72" s="64"/>
      <c r="E72" s="16"/>
      <c r="F72" s="16">
        <f>A72*E72</f>
        <v>0</v>
      </c>
      <c r="G72" s="66"/>
    </row>
    <row r="73" spans="1:7" ht="13.5" thickBot="1">
      <c r="A73" s="18" t="s">
        <v>105</v>
      </c>
      <c r="B73" s="32"/>
      <c r="C73" s="32"/>
      <c r="D73" s="32"/>
      <c r="E73" s="20"/>
      <c r="F73" s="21">
        <f>SUM(F67:F72)</f>
        <v>0</v>
      </c>
      <c r="G73" s="67"/>
    </row>
    <row r="74" spans="1:7" ht="12.75">
      <c r="A74" s="22"/>
      <c r="B74" s="33"/>
      <c r="C74" s="33"/>
      <c r="D74" s="33"/>
      <c r="E74" s="24"/>
      <c r="F74" s="25"/>
      <c r="G74" s="68"/>
    </row>
    <row r="75" spans="1:7" ht="48.75" customHeight="1">
      <c r="A75" s="26" t="s">
        <v>76</v>
      </c>
      <c r="B75" s="27" t="s">
        <v>39</v>
      </c>
      <c r="C75" s="27" t="s">
        <v>135</v>
      </c>
      <c r="D75" s="26" t="s">
        <v>199</v>
      </c>
      <c r="E75" s="28" t="s">
        <v>78</v>
      </c>
      <c r="F75" s="28" t="s">
        <v>78</v>
      </c>
      <c r="G75" s="26" t="s">
        <v>79</v>
      </c>
    </row>
    <row r="76" spans="1:7" ht="12.75">
      <c r="A76" s="10"/>
      <c r="B76" s="11" t="s">
        <v>136</v>
      </c>
      <c r="C76" s="11" t="s">
        <v>137</v>
      </c>
      <c r="D76" s="60"/>
      <c r="E76" s="13">
        <v>4</v>
      </c>
      <c r="F76" s="13">
        <f aca="true" t="shared" si="4" ref="F76:F85">A76*E76</f>
        <v>0</v>
      </c>
      <c r="G76" s="65"/>
    </row>
    <row r="77" spans="1:7" ht="12.75">
      <c r="A77" s="10"/>
      <c r="B77" s="11" t="s">
        <v>2</v>
      </c>
      <c r="C77" s="11" t="s">
        <v>138</v>
      </c>
      <c r="D77" s="60"/>
      <c r="E77" s="13">
        <v>2</v>
      </c>
      <c r="F77" s="13">
        <f t="shared" si="4"/>
        <v>0</v>
      </c>
      <c r="G77" s="65"/>
    </row>
    <row r="78" spans="1:7" ht="12.75">
      <c r="A78" s="10"/>
      <c r="B78" s="11" t="s">
        <v>40</v>
      </c>
      <c r="C78" s="11" t="s">
        <v>98</v>
      </c>
      <c r="D78" s="60"/>
      <c r="E78" s="13">
        <v>2</v>
      </c>
      <c r="F78" s="13">
        <f t="shared" si="4"/>
        <v>0</v>
      </c>
      <c r="G78" s="65"/>
    </row>
    <row r="79" spans="1:7" ht="12.75">
      <c r="A79" s="10"/>
      <c r="B79" s="11" t="s">
        <v>99</v>
      </c>
      <c r="C79" s="11" t="s">
        <v>100</v>
      </c>
      <c r="D79" s="60"/>
      <c r="E79" s="13">
        <v>5</v>
      </c>
      <c r="F79" s="13">
        <f t="shared" si="4"/>
        <v>0</v>
      </c>
      <c r="G79" s="65"/>
    </row>
    <row r="80" spans="1:7" ht="12.75">
      <c r="A80" s="10"/>
      <c r="B80" s="11" t="s">
        <v>202</v>
      </c>
      <c r="C80" s="11" t="s">
        <v>101</v>
      </c>
      <c r="D80" s="60"/>
      <c r="E80" s="13">
        <v>8</v>
      </c>
      <c r="F80" s="13">
        <f t="shared" si="4"/>
        <v>0</v>
      </c>
      <c r="G80" s="65"/>
    </row>
    <row r="81" spans="1:7" ht="12.75">
      <c r="A81" s="10"/>
      <c r="B81" s="11" t="s">
        <v>41</v>
      </c>
      <c r="C81" s="11" t="s">
        <v>139</v>
      </c>
      <c r="D81" s="60"/>
      <c r="E81" s="13">
        <v>1</v>
      </c>
      <c r="F81" s="13">
        <f t="shared" si="4"/>
        <v>0</v>
      </c>
      <c r="G81" s="65"/>
    </row>
    <row r="82" spans="1:7" ht="12.75">
      <c r="A82" s="10"/>
      <c r="B82" s="11" t="s">
        <v>42</v>
      </c>
      <c r="C82" s="11" t="s">
        <v>140</v>
      </c>
      <c r="D82" s="60"/>
      <c r="E82" s="13">
        <v>2</v>
      </c>
      <c r="F82" s="13">
        <f t="shared" si="4"/>
        <v>0</v>
      </c>
      <c r="G82" s="65"/>
    </row>
    <row r="83" spans="1:7" ht="12.75">
      <c r="A83" s="10"/>
      <c r="B83" s="11" t="s">
        <v>141</v>
      </c>
      <c r="C83" s="11" t="s">
        <v>142</v>
      </c>
      <c r="D83" s="60"/>
      <c r="E83" s="13">
        <v>4</v>
      </c>
      <c r="F83" s="13">
        <f t="shared" si="4"/>
        <v>0</v>
      </c>
      <c r="G83" s="65"/>
    </row>
    <row r="84" spans="1:7" ht="12.75">
      <c r="A84" s="10"/>
      <c r="B84" s="11" t="s">
        <v>143</v>
      </c>
      <c r="C84" s="11" t="s">
        <v>144</v>
      </c>
      <c r="D84" s="60"/>
      <c r="E84" s="13">
        <v>4</v>
      </c>
      <c r="F84" s="13">
        <f t="shared" si="4"/>
        <v>0</v>
      </c>
      <c r="G84" s="65"/>
    </row>
    <row r="85" spans="1:7" ht="13.5" thickBot="1">
      <c r="A85" s="14"/>
      <c r="B85" s="15" t="s">
        <v>103</v>
      </c>
      <c r="C85" s="15" t="s">
        <v>104</v>
      </c>
      <c r="D85" s="64"/>
      <c r="E85" s="16">
        <v>1</v>
      </c>
      <c r="F85" s="16">
        <f t="shared" si="4"/>
        <v>0</v>
      </c>
      <c r="G85" s="66"/>
    </row>
    <row r="86" spans="1:7" ht="13.5" thickBot="1">
      <c r="A86" s="18" t="s">
        <v>105</v>
      </c>
      <c r="B86" s="19"/>
      <c r="C86" s="19"/>
      <c r="D86" s="19"/>
      <c r="E86" s="20"/>
      <c r="F86" s="21">
        <f>SUM(F76:F85)</f>
        <v>0</v>
      </c>
      <c r="G86" s="67"/>
    </row>
    <row r="87" spans="1:7" ht="12.75">
      <c r="A87" s="22"/>
      <c r="B87" s="23"/>
      <c r="C87" s="23"/>
      <c r="D87" s="23"/>
      <c r="E87" s="24"/>
      <c r="F87" s="25"/>
      <c r="G87" s="68"/>
    </row>
    <row r="88" spans="1:7" ht="48.75" customHeight="1">
      <c r="A88" s="26" t="s">
        <v>76</v>
      </c>
      <c r="B88" s="27" t="s">
        <v>43</v>
      </c>
      <c r="C88" s="27" t="s">
        <v>145</v>
      </c>
      <c r="D88" s="26" t="s">
        <v>199</v>
      </c>
      <c r="E88" s="28" t="s">
        <v>78</v>
      </c>
      <c r="F88" s="28" t="s">
        <v>78</v>
      </c>
      <c r="G88" s="26" t="s">
        <v>79</v>
      </c>
    </row>
    <row r="89" spans="1:7" ht="12.75">
      <c r="A89" s="10"/>
      <c r="B89" s="11" t="s">
        <v>44</v>
      </c>
      <c r="C89" s="11" t="s">
        <v>146</v>
      </c>
      <c r="D89" s="60"/>
      <c r="E89" s="13">
        <v>5</v>
      </c>
      <c r="F89" s="13">
        <f aca="true" t="shared" si="5" ref="F89:F95">A89*E89</f>
        <v>0</v>
      </c>
      <c r="G89" s="65"/>
    </row>
    <row r="90" spans="1:7" ht="12.75">
      <c r="A90" s="10"/>
      <c r="B90" s="11" t="s">
        <v>45</v>
      </c>
      <c r="C90" s="11" t="s">
        <v>147</v>
      </c>
      <c r="D90" s="60"/>
      <c r="E90" s="13">
        <v>5</v>
      </c>
      <c r="F90" s="13">
        <f t="shared" si="5"/>
        <v>0</v>
      </c>
      <c r="G90" s="65"/>
    </row>
    <row r="91" spans="1:7" ht="12.75">
      <c r="A91" s="10"/>
      <c r="B91" s="11" t="s">
        <v>46</v>
      </c>
      <c r="C91" s="11" t="s">
        <v>148</v>
      </c>
      <c r="D91" s="60"/>
      <c r="E91" s="13">
        <v>5</v>
      </c>
      <c r="F91" s="13">
        <f t="shared" si="5"/>
        <v>0</v>
      </c>
      <c r="G91" s="65"/>
    </row>
    <row r="92" spans="1:7" ht="12.75">
      <c r="A92" s="10"/>
      <c r="B92" s="11" t="s">
        <v>47</v>
      </c>
      <c r="C92" s="11" t="s">
        <v>149</v>
      </c>
      <c r="D92" s="60"/>
      <c r="E92" s="13">
        <v>5</v>
      </c>
      <c r="F92" s="13">
        <f t="shared" si="5"/>
        <v>0</v>
      </c>
      <c r="G92" s="65"/>
    </row>
    <row r="93" spans="1:7" ht="12.75">
      <c r="A93" s="10"/>
      <c r="B93" s="11" t="s">
        <v>48</v>
      </c>
      <c r="C93" s="11" t="s">
        <v>150</v>
      </c>
      <c r="D93" s="60"/>
      <c r="E93" s="13">
        <v>5</v>
      </c>
      <c r="F93" s="13">
        <f t="shared" si="5"/>
        <v>0</v>
      </c>
      <c r="G93" s="65"/>
    </row>
    <row r="94" spans="1:7" ht="12.75">
      <c r="A94" s="10"/>
      <c r="B94" s="11" t="s">
        <v>204</v>
      </c>
      <c r="C94" s="11" t="s">
        <v>151</v>
      </c>
      <c r="D94" s="60"/>
      <c r="E94" s="13">
        <v>5</v>
      </c>
      <c r="F94" s="13">
        <f t="shared" si="5"/>
        <v>0</v>
      </c>
      <c r="G94" s="65"/>
    </row>
    <row r="95" spans="1:7" ht="13.5" thickBot="1">
      <c r="A95" s="14"/>
      <c r="B95" s="15" t="s">
        <v>203</v>
      </c>
      <c r="C95" s="15" t="s">
        <v>152</v>
      </c>
      <c r="D95" s="64"/>
      <c r="E95" s="16">
        <v>10</v>
      </c>
      <c r="F95" s="16">
        <f t="shared" si="5"/>
        <v>0</v>
      </c>
      <c r="G95" s="66"/>
    </row>
    <row r="96" spans="1:7" ht="13.5" thickBot="1">
      <c r="A96" s="18" t="s">
        <v>105</v>
      </c>
      <c r="B96" s="19"/>
      <c r="C96" s="19"/>
      <c r="D96" s="19"/>
      <c r="E96" s="20"/>
      <c r="F96" s="21">
        <f>SUM(F89:F95)</f>
        <v>0</v>
      </c>
      <c r="G96" s="67"/>
    </row>
    <row r="97" spans="1:7" ht="12.75">
      <c r="A97" s="22"/>
      <c r="B97" s="23"/>
      <c r="C97" s="23"/>
      <c r="D97" s="23"/>
      <c r="E97" s="24"/>
      <c r="F97" s="25"/>
      <c r="G97" s="68"/>
    </row>
    <row r="98" spans="1:7" ht="48.75" customHeight="1">
      <c r="A98" s="26" t="s">
        <v>76</v>
      </c>
      <c r="B98" s="27" t="s">
        <v>49</v>
      </c>
      <c r="C98" s="27" t="s">
        <v>153</v>
      </c>
      <c r="D98" s="26" t="s">
        <v>199</v>
      </c>
      <c r="E98" s="28" t="s">
        <v>78</v>
      </c>
      <c r="F98" s="28" t="s">
        <v>78</v>
      </c>
      <c r="G98" s="26" t="s">
        <v>79</v>
      </c>
    </row>
    <row r="99" spans="1:7" ht="12.75">
      <c r="A99" s="10"/>
      <c r="B99" s="11" t="s">
        <v>50</v>
      </c>
      <c r="C99" s="11" t="s">
        <v>154</v>
      </c>
      <c r="D99" s="60"/>
      <c r="E99" s="13">
        <v>6</v>
      </c>
      <c r="F99" s="13">
        <f aca="true" t="shared" si="6" ref="F99:F104">A99*E99</f>
        <v>0</v>
      </c>
      <c r="G99" s="65"/>
    </row>
    <row r="100" spans="1:7" ht="12.75">
      <c r="A100" s="10"/>
      <c r="B100" s="11" t="s">
        <v>155</v>
      </c>
      <c r="C100" s="11" t="s">
        <v>156</v>
      </c>
      <c r="D100" s="60"/>
      <c r="E100" s="13">
        <v>2</v>
      </c>
      <c r="F100" s="13">
        <f t="shared" si="6"/>
        <v>0</v>
      </c>
      <c r="G100" s="65"/>
    </row>
    <row r="101" spans="1:7" ht="12.75">
      <c r="A101" s="10"/>
      <c r="B101" s="11" t="s">
        <v>157</v>
      </c>
      <c r="C101" s="11" t="s">
        <v>158</v>
      </c>
      <c r="D101" s="60"/>
      <c r="E101" s="13">
        <v>2</v>
      </c>
      <c r="F101" s="13">
        <f t="shared" si="6"/>
        <v>0</v>
      </c>
      <c r="G101" s="65"/>
    </row>
    <row r="102" spans="1:7" ht="12.75">
      <c r="A102" s="10"/>
      <c r="B102" s="11" t="s">
        <v>51</v>
      </c>
      <c r="C102" s="11" t="s">
        <v>51</v>
      </c>
      <c r="D102" s="60"/>
      <c r="E102" s="13">
        <v>4</v>
      </c>
      <c r="F102" s="13">
        <f t="shared" si="6"/>
        <v>0</v>
      </c>
      <c r="G102" s="65"/>
    </row>
    <row r="103" spans="1:7" ht="12.75">
      <c r="A103" s="10"/>
      <c r="B103" s="11" t="s">
        <v>159</v>
      </c>
      <c r="C103" s="11" t="s">
        <v>160</v>
      </c>
      <c r="D103" s="60"/>
      <c r="E103" s="13">
        <v>3</v>
      </c>
      <c r="F103" s="13">
        <f t="shared" si="6"/>
        <v>0</v>
      </c>
      <c r="G103" s="65"/>
    </row>
    <row r="104" spans="1:7" ht="13.5" thickBot="1">
      <c r="A104" s="14"/>
      <c r="B104" s="15" t="s">
        <v>161</v>
      </c>
      <c r="C104" s="15" t="s">
        <v>162</v>
      </c>
      <c r="D104" s="64"/>
      <c r="E104" s="16">
        <v>5</v>
      </c>
      <c r="F104" s="16">
        <f t="shared" si="6"/>
        <v>0</v>
      </c>
      <c r="G104" s="66"/>
    </row>
    <row r="105" spans="1:7" ht="12.75">
      <c r="A105" s="55" t="s">
        <v>105</v>
      </c>
      <c r="B105" s="56"/>
      <c r="C105" s="56"/>
      <c r="D105" s="56"/>
      <c r="E105" s="57"/>
      <c r="F105" s="58">
        <f>SUM(F99:F104)</f>
        <v>0</v>
      </c>
      <c r="G105" s="69"/>
    </row>
    <row r="106" spans="1:7" ht="48.75" customHeight="1">
      <c r="A106" s="52" t="s">
        <v>76</v>
      </c>
      <c r="B106" s="53" t="s">
        <v>52</v>
      </c>
      <c r="C106" s="53" t="s">
        <v>163</v>
      </c>
      <c r="D106" s="52" t="s">
        <v>199</v>
      </c>
      <c r="E106" s="54" t="s">
        <v>78</v>
      </c>
      <c r="F106" s="54" t="s">
        <v>78</v>
      </c>
      <c r="G106" s="52" t="s">
        <v>79</v>
      </c>
    </row>
    <row r="107" spans="1:7" ht="12.75">
      <c r="A107" s="51"/>
      <c r="B107" s="30" t="s">
        <v>53</v>
      </c>
      <c r="C107" s="30" t="s">
        <v>164</v>
      </c>
      <c r="D107" s="63"/>
      <c r="E107" s="12">
        <v>2</v>
      </c>
      <c r="F107" s="12">
        <f aca="true" t="shared" si="7" ref="F107:F112">A107*E107</f>
        <v>0</v>
      </c>
      <c r="G107" s="70"/>
    </row>
    <row r="108" spans="1:7" ht="12.75">
      <c r="A108" s="10"/>
      <c r="B108" s="11" t="s">
        <v>165</v>
      </c>
      <c r="C108" s="11" t="s">
        <v>166</v>
      </c>
      <c r="D108" s="60"/>
      <c r="E108" s="13">
        <v>1</v>
      </c>
      <c r="F108" s="13">
        <f t="shared" si="7"/>
        <v>0</v>
      </c>
      <c r="G108" s="65"/>
    </row>
    <row r="109" spans="1:7" ht="12.75">
      <c r="A109" s="10"/>
      <c r="B109" s="11" t="s">
        <v>167</v>
      </c>
      <c r="C109" s="11" t="s">
        <v>168</v>
      </c>
      <c r="D109" s="60"/>
      <c r="E109" s="13">
        <v>3</v>
      </c>
      <c r="F109" s="13">
        <f t="shared" si="7"/>
        <v>0</v>
      </c>
      <c r="G109" s="65"/>
    </row>
    <row r="110" spans="1:7" ht="12.75">
      <c r="A110" s="10"/>
      <c r="B110" s="11" t="s">
        <v>54</v>
      </c>
      <c r="C110" s="11" t="s">
        <v>169</v>
      </c>
      <c r="D110" s="60"/>
      <c r="E110" s="13">
        <v>5</v>
      </c>
      <c r="F110" s="13">
        <f t="shared" si="7"/>
        <v>0</v>
      </c>
      <c r="G110" s="65"/>
    </row>
    <row r="111" spans="1:7" ht="12.75">
      <c r="A111" s="10"/>
      <c r="B111" s="11" t="s">
        <v>55</v>
      </c>
      <c r="C111" s="11" t="s">
        <v>170</v>
      </c>
      <c r="D111" s="60"/>
      <c r="E111" s="13">
        <v>5</v>
      </c>
      <c r="F111" s="13">
        <f t="shared" si="7"/>
        <v>0</v>
      </c>
      <c r="G111" s="65"/>
    </row>
    <row r="112" spans="1:7" ht="12.75">
      <c r="A112" s="10"/>
      <c r="B112" s="11" t="s">
        <v>56</v>
      </c>
      <c r="C112" s="11" t="s">
        <v>171</v>
      </c>
      <c r="D112" s="60"/>
      <c r="E112" s="13">
        <v>3</v>
      </c>
      <c r="F112" s="13">
        <f t="shared" si="7"/>
        <v>0</v>
      </c>
      <c r="G112" s="65"/>
    </row>
    <row r="113" spans="1:7" ht="12.75">
      <c r="A113" s="10"/>
      <c r="B113" s="11" t="s">
        <v>57</v>
      </c>
      <c r="C113" s="11" t="s">
        <v>172</v>
      </c>
      <c r="D113" s="60"/>
      <c r="E113" s="13">
        <v>4</v>
      </c>
      <c r="F113" s="13">
        <v>0</v>
      </c>
      <c r="G113" s="65"/>
    </row>
    <row r="114" spans="1:7" ht="12.75">
      <c r="A114" s="10"/>
      <c r="B114" s="11" t="s">
        <v>58</v>
      </c>
      <c r="C114" s="11" t="s">
        <v>173</v>
      </c>
      <c r="D114" s="60"/>
      <c r="E114" s="13">
        <v>1</v>
      </c>
      <c r="F114" s="13">
        <f aca="true" t="shared" si="8" ref="F114:F125">A114*E114</f>
        <v>0</v>
      </c>
      <c r="G114" s="65"/>
    </row>
    <row r="115" spans="1:7" ht="12.75">
      <c r="A115" s="10"/>
      <c r="B115" s="11" t="s">
        <v>59</v>
      </c>
      <c r="C115" s="11" t="s">
        <v>174</v>
      </c>
      <c r="D115" s="60"/>
      <c r="E115" s="13">
        <v>2</v>
      </c>
      <c r="F115" s="13">
        <f t="shared" si="8"/>
        <v>0</v>
      </c>
      <c r="G115" s="65"/>
    </row>
    <row r="116" spans="1:7" ht="12.75">
      <c r="A116" s="10"/>
      <c r="B116" s="11" t="s">
        <v>175</v>
      </c>
      <c r="C116" s="11" t="s">
        <v>176</v>
      </c>
      <c r="D116" s="60"/>
      <c r="E116" s="13">
        <v>3</v>
      </c>
      <c r="F116" s="13">
        <f t="shared" si="8"/>
        <v>0</v>
      </c>
      <c r="G116" s="65"/>
    </row>
    <row r="117" spans="1:7" ht="12.75">
      <c r="A117" s="10"/>
      <c r="B117" s="11" t="s">
        <v>177</v>
      </c>
      <c r="C117" s="11" t="s">
        <v>178</v>
      </c>
      <c r="D117" s="60"/>
      <c r="E117" s="13">
        <v>1</v>
      </c>
      <c r="F117" s="13">
        <f t="shared" si="8"/>
        <v>0</v>
      </c>
      <c r="G117" s="65"/>
    </row>
    <row r="118" spans="1:7" ht="12.75">
      <c r="A118" s="10"/>
      <c r="B118" s="11" t="s">
        <v>205</v>
      </c>
      <c r="C118" s="11" t="s">
        <v>179</v>
      </c>
      <c r="D118" s="60"/>
      <c r="E118" s="13">
        <v>1</v>
      </c>
      <c r="F118" s="13">
        <f t="shared" si="8"/>
        <v>0</v>
      </c>
      <c r="G118" s="65"/>
    </row>
    <row r="119" spans="1:7" ht="12.75">
      <c r="A119" s="10"/>
      <c r="B119" s="11" t="s">
        <v>60</v>
      </c>
      <c r="C119" s="11" t="s">
        <v>180</v>
      </c>
      <c r="D119" s="60"/>
      <c r="E119" s="13">
        <v>1</v>
      </c>
      <c r="F119" s="13">
        <f t="shared" si="8"/>
        <v>0</v>
      </c>
      <c r="G119" s="65"/>
    </row>
    <row r="120" spans="1:7" ht="12.75">
      <c r="A120" s="10"/>
      <c r="B120" s="11" t="s">
        <v>206</v>
      </c>
      <c r="C120" s="11" t="s">
        <v>181</v>
      </c>
      <c r="D120" s="60"/>
      <c r="E120" s="13">
        <v>2</v>
      </c>
      <c r="F120" s="13">
        <f t="shared" si="8"/>
        <v>0</v>
      </c>
      <c r="G120" s="65"/>
    </row>
    <row r="121" spans="1:7" ht="12.75">
      <c r="A121" s="10"/>
      <c r="B121" s="11" t="s">
        <v>61</v>
      </c>
      <c r="C121" s="11" t="s">
        <v>182</v>
      </c>
      <c r="D121" s="60"/>
      <c r="E121" s="13">
        <v>4</v>
      </c>
      <c r="F121" s="13">
        <f t="shared" si="8"/>
        <v>0</v>
      </c>
      <c r="G121" s="65"/>
    </row>
    <row r="122" spans="1:7" ht="12.75">
      <c r="A122" s="10"/>
      <c r="B122" s="11" t="s">
        <v>62</v>
      </c>
      <c r="C122" s="11" t="s">
        <v>183</v>
      </c>
      <c r="D122" s="60"/>
      <c r="E122" s="13">
        <v>3</v>
      </c>
      <c r="F122" s="13">
        <f t="shared" si="8"/>
        <v>0</v>
      </c>
      <c r="G122" s="65"/>
    </row>
    <row r="123" spans="1:7" ht="12.75">
      <c r="A123" s="10"/>
      <c r="B123" s="11" t="s">
        <v>63</v>
      </c>
      <c r="C123" s="11" t="s">
        <v>184</v>
      </c>
      <c r="D123" s="60"/>
      <c r="E123" s="13">
        <v>4</v>
      </c>
      <c r="F123" s="13">
        <f t="shared" si="8"/>
        <v>0</v>
      </c>
      <c r="G123" s="65"/>
    </row>
    <row r="124" spans="1:7" ht="12.75">
      <c r="A124" s="10"/>
      <c r="B124" s="11" t="s">
        <v>64</v>
      </c>
      <c r="C124" s="11" t="s">
        <v>185</v>
      </c>
      <c r="D124" s="60"/>
      <c r="E124" s="13">
        <v>4</v>
      </c>
      <c r="F124" s="13">
        <f t="shared" si="8"/>
        <v>0</v>
      </c>
      <c r="G124" s="65"/>
    </row>
    <row r="125" spans="1:7" ht="13.5" thickBot="1">
      <c r="A125" s="10"/>
      <c r="B125" s="11" t="s">
        <v>18</v>
      </c>
      <c r="C125" s="11" t="s">
        <v>186</v>
      </c>
      <c r="D125" s="60"/>
      <c r="E125" s="13">
        <v>1</v>
      </c>
      <c r="F125" s="16">
        <f t="shared" si="8"/>
        <v>0</v>
      </c>
      <c r="G125" s="65"/>
    </row>
    <row r="126" spans="1:7" ht="13.5" thickBot="1">
      <c r="A126" s="18" t="s">
        <v>105</v>
      </c>
      <c r="B126" s="19"/>
      <c r="C126" s="19"/>
      <c r="D126" s="19"/>
      <c r="E126" s="20"/>
      <c r="F126" s="21">
        <f>SUM(F107:F125)</f>
        <v>0</v>
      </c>
      <c r="G126" s="67"/>
    </row>
    <row r="127" spans="1:7" ht="12.75">
      <c r="A127" s="18"/>
      <c r="B127" s="19"/>
      <c r="C127" s="19"/>
      <c r="D127" s="19"/>
      <c r="E127" s="20"/>
      <c r="F127" s="25"/>
      <c r="G127" s="67"/>
    </row>
    <row r="128" spans="1:7" ht="48.75" customHeight="1">
      <c r="A128" s="7" t="s">
        <v>76</v>
      </c>
      <c r="B128" s="8" t="s">
        <v>65</v>
      </c>
      <c r="C128" s="8" t="s">
        <v>187</v>
      </c>
      <c r="D128" s="7" t="s">
        <v>199</v>
      </c>
      <c r="E128" s="9" t="s">
        <v>78</v>
      </c>
      <c r="F128" s="28" t="s">
        <v>78</v>
      </c>
      <c r="G128" s="7" t="s">
        <v>79</v>
      </c>
    </row>
    <row r="129" spans="1:7" ht="12.75">
      <c r="A129" s="10"/>
      <c r="B129" s="11" t="s">
        <v>66</v>
      </c>
      <c r="C129" s="11" t="s">
        <v>188</v>
      </c>
      <c r="D129" s="60"/>
      <c r="E129" s="13">
        <v>1</v>
      </c>
      <c r="F129" s="34">
        <f aca="true" t="shared" si="9" ref="F129:F136">A129*E129</f>
        <v>0</v>
      </c>
      <c r="G129" s="65"/>
    </row>
    <row r="130" spans="1:7" ht="12.75">
      <c r="A130" s="10"/>
      <c r="B130" s="11" t="s">
        <v>67</v>
      </c>
      <c r="C130" s="11" t="s">
        <v>189</v>
      </c>
      <c r="D130" s="60"/>
      <c r="E130" s="13">
        <v>1</v>
      </c>
      <c r="F130" s="34">
        <f t="shared" si="9"/>
        <v>0</v>
      </c>
      <c r="G130" s="65"/>
    </row>
    <row r="131" spans="1:7" ht="12.75">
      <c r="A131" s="10"/>
      <c r="B131" s="11" t="s">
        <v>68</v>
      </c>
      <c r="C131" s="11" t="s">
        <v>190</v>
      </c>
      <c r="D131" s="60"/>
      <c r="E131" s="13">
        <v>1</v>
      </c>
      <c r="F131" s="34">
        <f t="shared" si="9"/>
        <v>0</v>
      </c>
      <c r="G131" s="65"/>
    </row>
    <row r="132" spans="1:7" ht="12.75">
      <c r="A132" s="10"/>
      <c r="B132" s="11" t="s">
        <v>69</v>
      </c>
      <c r="C132" s="11" t="s">
        <v>191</v>
      </c>
      <c r="D132" s="60"/>
      <c r="E132" s="13">
        <v>1</v>
      </c>
      <c r="F132" s="34">
        <f t="shared" si="9"/>
        <v>0</v>
      </c>
      <c r="G132" s="65"/>
    </row>
    <row r="133" spans="1:7" ht="12.75">
      <c r="A133" s="10"/>
      <c r="B133" s="11" t="s">
        <v>70</v>
      </c>
      <c r="C133" s="11" t="s">
        <v>192</v>
      </c>
      <c r="D133" s="60"/>
      <c r="E133" s="13">
        <v>1</v>
      </c>
      <c r="F133" s="34">
        <f t="shared" si="9"/>
        <v>0</v>
      </c>
      <c r="G133" s="65"/>
    </row>
    <row r="134" spans="1:7" ht="12.75">
      <c r="A134" s="10"/>
      <c r="B134" s="11" t="s">
        <v>207</v>
      </c>
      <c r="C134" s="11" t="s">
        <v>193</v>
      </c>
      <c r="D134" s="60"/>
      <c r="E134" s="13">
        <v>1</v>
      </c>
      <c r="F134" s="34">
        <f t="shared" si="9"/>
        <v>0</v>
      </c>
      <c r="G134" s="65"/>
    </row>
    <row r="135" spans="1:7" ht="12.75">
      <c r="A135" s="10"/>
      <c r="B135" s="11" t="s">
        <v>71</v>
      </c>
      <c r="C135" s="11" t="s">
        <v>194</v>
      </c>
      <c r="D135" s="60"/>
      <c r="E135" s="13">
        <v>1</v>
      </c>
      <c r="F135" s="34">
        <f t="shared" si="9"/>
        <v>0</v>
      </c>
      <c r="G135" s="65"/>
    </row>
    <row r="136" spans="1:7" ht="13.5" thickBot="1">
      <c r="A136" s="35"/>
      <c r="B136" s="36" t="s">
        <v>72</v>
      </c>
      <c r="C136" s="36" t="s">
        <v>195</v>
      </c>
      <c r="D136" s="61"/>
      <c r="E136" s="16">
        <v>1</v>
      </c>
      <c r="F136" s="37">
        <f t="shared" si="9"/>
        <v>0</v>
      </c>
      <c r="G136" s="71"/>
    </row>
    <row r="137" spans="1:7" ht="13.5" thickBot="1">
      <c r="A137" s="18" t="s">
        <v>105</v>
      </c>
      <c r="B137" s="19"/>
      <c r="C137" s="19"/>
      <c r="D137" s="62"/>
      <c r="E137" s="20"/>
      <c r="F137" s="21">
        <f>SUM(F129:F136)</f>
        <v>0</v>
      </c>
      <c r="G137" s="67"/>
    </row>
    <row r="138" spans="1:7" ht="13.5" thickBot="1">
      <c r="A138" s="38"/>
      <c r="B138" s="38"/>
      <c r="C138" s="38"/>
      <c r="D138" s="38"/>
      <c r="E138" s="39"/>
      <c r="F138" s="39"/>
      <c r="G138" s="72"/>
    </row>
    <row r="139" spans="1:7" ht="13.5" thickBot="1">
      <c r="A139" s="40"/>
      <c r="B139" s="41" t="s">
        <v>196</v>
      </c>
      <c r="C139" s="41" t="s">
        <v>197</v>
      </c>
      <c r="D139" s="59">
        <f>SUM(D10:D137)</f>
        <v>0</v>
      </c>
      <c r="E139" s="42"/>
      <c r="F139" s="43">
        <f>F32+F42+F55+F65+F73+F86+F96+F105+F126+F137</f>
        <v>0</v>
      </c>
      <c r="G139" s="73"/>
    </row>
    <row r="140" spans="1:7" ht="12.75">
      <c r="A140" s="2"/>
      <c r="B140" s="2"/>
      <c r="C140" s="2"/>
      <c r="D140" s="2"/>
      <c r="E140" s="2"/>
      <c r="F140" s="2"/>
      <c r="G140" s="74"/>
    </row>
    <row r="141" spans="1:7" ht="12.75">
      <c r="A141" s="2"/>
      <c r="B141" s="2"/>
      <c r="C141" s="2"/>
      <c r="D141" s="2"/>
      <c r="E141" s="2"/>
      <c r="F141" s="2"/>
      <c r="G141" s="74"/>
    </row>
    <row r="142" spans="1:7" ht="15.75">
      <c r="A142" s="3"/>
      <c r="B142" s="2"/>
      <c r="C142" s="2"/>
      <c r="D142" s="2"/>
      <c r="E142" s="2"/>
      <c r="F142" s="2"/>
      <c r="G142" s="74"/>
    </row>
    <row r="143" spans="1:7" ht="15.75">
      <c r="A143" s="3"/>
      <c r="B143" s="2"/>
      <c r="C143" s="2"/>
      <c r="D143" s="2"/>
      <c r="E143" s="2"/>
      <c r="F143" s="2"/>
      <c r="G143" s="74"/>
    </row>
    <row r="144" spans="1:7" ht="15.75">
      <c r="A144" s="3"/>
      <c r="B144" s="2"/>
      <c r="C144" s="2"/>
      <c r="D144" s="2"/>
      <c r="E144" s="2"/>
      <c r="F144" s="2"/>
      <c r="G144" s="74"/>
    </row>
    <row r="145" spans="1:7" ht="15.75">
      <c r="A145" s="44" t="s">
        <v>201</v>
      </c>
      <c r="B145" s="45"/>
      <c r="C145" s="46"/>
      <c r="D145" s="45"/>
      <c r="E145" s="2"/>
      <c r="F145" s="2"/>
      <c r="G145" s="74"/>
    </row>
    <row r="146" spans="1:7" ht="15.75">
      <c r="A146" s="4"/>
      <c r="B146" s="2"/>
      <c r="C146" s="47"/>
      <c r="D146" s="2"/>
      <c r="E146" s="2"/>
      <c r="F146" s="2"/>
      <c r="G146" s="74"/>
    </row>
    <row r="147" spans="1:7" ht="15.75">
      <c r="A147" s="3"/>
      <c r="B147" s="2"/>
      <c r="C147" s="2"/>
      <c r="D147" s="2"/>
      <c r="E147" s="2"/>
      <c r="F147" s="2"/>
      <c r="G147" s="74"/>
    </row>
    <row r="148" spans="1:7" ht="15.75">
      <c r="A148" s="3"/>
      <c r="B148" s="5"/>
      <c r="C148" s="48"/>
      <c r="D148" s="2"/>
      <c r="E148" s="2"/>
      <c r="F148" s="2"/>
      <c r="G148" s="74"/>
    </row>
    <row r="149" spans="1:7" ht="15.75">
      <c r="A149" s="49" t="s">
        <v>198</v>
      </c>
      <c r="B149" s="50"/>
      <c r="C149" s="50"/>
      <c r="D149" s="50"/>
      <c r="E149" s="2"/>
      <c r="F149" s="2"/>
      <c r="G149" s="74"/>
    </row>
  </sheetData>
  <sheetProtection/>
  <mergeCells count="1">
    <mergeCell ref="A1:C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7" r:id="rId2"/>
  <rowBreaks count="2" manualBreakCount="2">
    <brk id="55" max="255" man="1"/>
    <brk id="1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Questionaire</dc:title>
  <dc:subject/>
  <dc:creator>Swiss Moving Service AG</dc:creator>
  <cp:keywords/>
  <dc:description/>
  <cp:lastModifiedBy>Jürg Naumann</cp:lastModifiedBy>
  <cp:lastPrinted>2006-06-30T11:48:51Z</cp:lastPrinted>
  <dcterms:created xsi:type="dcterms:W3CDTF">2005-02-03T09:11:57Z</dcterms:created>
  <dcterms:modified xsi:type="dcterms:W3CDTF">2018-11-14T07:30:01Z</dcterms:modified>
  <cp:category/>
  <cp:version/>
  <cp:contentType/>
  <cp:contentStatus/>
</cp:coreProperties>
</file>